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200" activeTab="0"/>
  </bookViews>
  <sheets>
    <sheet name="Output Provinsi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sisten" localSheetId="0">'[2]General Schedule'!$C$66</definedName>
    <definedName name="Asisten">'[3]General Schedule'!$C$66</definedName>
    <definedName name="Asisten_Utama" localSheetId="0">'[2]General Schedule'!$C$65</definedName>
    <definedName name="Asisten_Utama">'[3]General Schedule'!$C$65</definedName>
    <definedName name="DTL" localSheetId="0">'[2]General Schedule'!$C$59</definedName>
    <definedName name="DTL">'[3]General Schedule'!$C$59</definedName>
    <definedName name="HargaModernisasi" localSheetId="0">'[4]Rehab_Pusat'!$E$67</definedName>
    <definedName name="HargaModernisasi">'[5]Rehab_Pusat'!$E$67</definedName>
    <definedName name="HargaPusat" localSheetId="0">'[4]Rehab_Pusat'!$E$66</definedName>
    <definedName name="HargaPusat">'[5]Rehab_Pusat'!$E$66</definedName>
    <definedName name="Kab.1">'[6]AREA'!$C$5</definedName>
    <definedName name="Kab.10">'[6]AREA'!$C$14</definedName>
    <definedName name="Kab.11">'[6]AREA'!$C$15</definedName>
    <definedName name="Kab.12">'[6]AREA'!$C$16</definedName>
    <definedName name="Kab.13">'[6]AREA'!$C$17</definedName>
    <definedName name="Kab.14">'[6]AREA'!$C$18</definedName>
    <definedName name="Kab.15">'[6]AREA'!$C$19</definedName>
    <definedName name="Kab.16">'[6]AREA'!$C$20</definedName>
    <definedName name="Kab.17">'[6]AREA'!$C$21</definedName>
    <definedName name="Kab.18">'[6]AREA'!$C$22</definedName>
    <definedName name="Kab.19">'[6]AREA'!$C$23</definedName>
    <definedName name="Kab.2">'[6]AREA'!$C$6</definedName>
    <definedName name="Kab.20">'[6]AREA'!$C$24</definedName>
    <definedName name="Kab.21">'[6]AREA'!$C$25</definedName>
    <definedName name="Kab.22">'[6]AREA'!$C$26</definedName>
    <definedName name="Kab.23">'[6]AREA'!$C$27</definedName>
    <definedName name="Kab.24">'[6]AREA'!$C$28</definedName>
    <definedName name="Kab.25">'[6]AREA'!$C$29</definedName>
    <definedName name="Kab.26">'[6]AREA'!$C$30</definedName>
    <definedName name="Kab.27">'[6]AREA'!$C$31</definedName>
    <definedName name="Kab.28">'[6]AREA'!$C$32</definedName>
    <definedName name="Kab.29">'[6]AREA'!$C$33</definedName>
    <definedName name="Kab.3">'[6]AREA'!$C$7</definedName>
    <definedName name="Kab.30">'[6]AREA'!$C$34</definedName>
    <definedName name="Kab.31">'[6]AREA'!$C$35</definedName>
    <definedName name="Kab.32">'[6]AREA'!$C$36</definedName>
    <definedName name="Kab.33">'[6]AREA'!$C$37</definedName>
    <definedName name="Kab.34">'[6]AREA'!$C$38</definedName>
    <definedName name="Kab.35">'[6]AREA'!$C$39</definedName>
    <definedName name="Kab.36">'[6]AREA'!$C$40</definedName>
    <definedName name="Kab.37">'[6]AREA'!$C$41</definedName>
    <definedName name="Kab.38">'[6]AREA'!$C$42</definedName>
    <definedName name="Kab.39">'[6]AREA'!$C$43</definedName>
    <definedName name="Kab.4">'[6]AREA'!$C$8</definedName>
    <definedName name="Kab.40">'[6]AREA'!$C$44</definedName>
    <definedName name="Kab.41">'[6]AREA'!$C$45</definedName>
    <definedName name="Kab.42">'[6]AREA'!$C$46</definedName>
    <definedName name="Kab.43">'[6]AREA'!$C$47</definedName>
    <definedName name="Kab.44">'[6]AREA'!$C$48</definedName>
    <definedName name="Kab.45">'[6]AREA'!$C$49</definedName>
    <definedName name="Kab.46">'[6]AREA'!$C$50</definedName>
    <definedName name="Kab.47">'[6]AREA'!$C$51</definedName>
    <definedName name="Kab.48">'[6]AREA'!$C$52</definedName>
    <definedName name="Kab.49">'[6]AREA'!$C$53</definedName>
    <definedName name="Kab.5">'[6]AREA'!$C$9</definedName>
    <definedName name="Kab.50">'[6]AREA'!$C$54</definedName>
    <definedName name="Kab.51">'[6]AREA'!$C$55</definedName>
    <definedName name="Kab.52">'[6]AREA'!$C$56</definedName>
    <definedName name="Kab.53">'[6]AREA'!$C$57</definedName>
    <definedName name="Kab.54">'[6]AREA'!$C$58</definedName>
    <definedName name="Kab.55">'[6]AREA'!$C$59</definedName>
    <definedName name="Kab.56">'[6]AREA'!$C$60</definedName>
    <definedName name="Kab.57">'[6]AREA'!$C$61</definedName>
    <definedName name="Kab.58">'[6]AREA'!$C$62</definedName>
    <definedName name="Kab.59">'[6]AREA'!$C$63</definedName>
    <definedName name="Kab.6">'[6]AREA'!$C$10</definedName>
    <definedName name="Kab.60">'[6]AREA'!$C$64</definedName>
    <definedName name="Kab.61">'[6]AREA'!$C$65</definedName>
    <definedName name="Kab.62">'[6]AREA'!$C$66</definedName>
    <definedName name="Kab.63">'[6]AREA'!$C$67</definedName>
    <definedName name="Kab.64">'[6]AREA'!$C$68</definedName>
    <definedName name="Kab.65">'[6]AREA'!$C$69</definedName>
    <definedName name="Kab.66">'[6]AREA'!$C$70</definedName>
    <definedName name="Kab.67">'[6]AREA'!$C$71</definedName>
    <definedName name="Kab.68">'[6]AREA'!$C$72</definedName>
    <definedName name="Kab.69">'[6]AREA'!$C$73</definedName>
    <definedName name="Kab.7">'[6]AREA'!$C$11</definedName>
    <definedName name="Kab.70">'[6]AREA'!$C$74</definedName>
    <definedName name="Kab.71">'[6]AREA'!$C$75</definedName>
    <definedName name="Kab.72">'[6]AREA'!$C$76</definedName>
    <definedName name="Kab.73">'[6]AREA'!$C$77</definedName>
    <definedName name="Kab.74">'[6]AREA'!$C$78</definedName>
    <definedName name="Kab.8">'[6]AREA'!$C$12</definedName>
    <definedName name="Kab.9">'[6]AREA'!$C$13</definedName>
    <definedName name="Kabupaten" localSheetId="0">'[7]Depan'!$B$9</definedName>
    <definedName name="Kabupaten">'[8]Depan'!$B$9</definedName>
    <definedName name="Kendaraan" localSheetId="0">'[2]General Schedule'!$C$68</definedName>
    <definedName name="Kendaraan">'[3]General Schedule'!$C$68</definedName>
    <definedName name="kurs" localSheetId="0">'[4]Rehab_Pusat'!$E$68</definedName>
    <definedName name="kurs">'[5]Rehab_Pusat'!$E$68</definedName>
    <definedName name="Pendukung" localSheetId="0">'[2]General Schedule'!$C$61</definedName>
    <definedName name="Pendukung">'[3]General Schedule'!$C$61</definedName>
    <definedName name="_xlnm.Print_Area" localSheetId="0">'Output Provinsi'!$A$1:$G$21</definedName>
    <definedName name="_xlnm.Print_Titles" localSheetId="0">'Output Provinsi'!$1:$3</definedName>
    <definedName name="Provinces" localSheetId="0">'[2]General Schedule'!$E$37</definedName>
    <definedName name="Provinces">'[3]General Schedule'!$E$37</definedName>
    <definedName name="Provinsi1" localSheetId="0">'[2]General Schedule'!$C$62</definedName>
    <definedName name="Provinsi1">'[3]General Schedule'!$C$62</definedName>
    <definedName name="Provinsi2" localSheetId="0">'[2]General Schedule'!$C$63</definedName>
    <definedName name="Provinsi2">'[3]General Schedule'!$C$63</definedName>
    <definedName name="Provinsi3" localSheetId="0">'[2]General Schedule'!$C$64</definedName>
    <definedName name="Provinsi3">'[3]General Schedule'!$C$64</definedName>
    <definedName name="TL" localSheetId="0">'[2]General Schedule'!$C$58</definedName>
    <definedName name="TL">'[3]General Schedule'!$C$58</definedName>
    <definedName name="USDkeEURO" localSheetId="0">'[7]Ongranting ADB_IFAD'!$E$115</definedName>
    <definedName name="USDkeEURO">'[8]Ongranting ADB_IFAD'!$E$115</definedName>
    <definedName name="USDkeRp" localSheetId="0">'[7]Ongranting ADB_IFAD'!$E$116</definedName>
    <definedName name="USDkeRp">'[8]Ongranting ADB_IFAD'!$E$116</definedName>
    <definedName name="Utama" localSheetId="0">'[2]General Schedule'!$C$60</definedName>
    <definedName name="Utama">'[3]General Schedule'!$C$60</definedName>
  </definedNames>
  <calcPr fullCalcOnLoad="1"/>
</workbook>
</file>

<file path=xl/sharedStrings.xml><?xml version="1.0" encoding="utf-8"?>
<sst xmlns="http://schemas.openxmlformats.org/spreadsheetml/2006/main" count="24" uniqueCount="23">
  <si>
    <t>PENYEBARAN TARGET OUTPUT di  Provinsi - IPDMIP</t>
  </si>
  <si>
    <t>PROVINSI</t>
  </si>
  <si>
    <t>PSETK</t>
  </si>
  <si>
    <t>KOMIR</t>
  </si>
  <si>
    <t>Rehab</t>
  </si>
  <si>
    <t>1000-2000 Ha</t>
  </si>
  <si>
    <t>2000.1-3000 Ha</t>
  </si>
  <si>
    <t>NAD</t>
  </si>
  <si>
    <t>Sumut</t>
  </si>
  <si>
    <t>Sumbar</t>
  </si>
  <si>
    <t>Sumsel</t>
  </si>
  <si>
    <t>Lampung</t>
  </si>
  <si>
    <t>Banten</t>
  </si>
  <si>
    <t>Jabar</t>
  </si>
  <si>
    <t>Jateng</t>
  </si>
  <si>
    <t>Jatim</t>
  </si>
  <si>
    <t>Kalbar</t>
  </si>
  <si>
    <t>Kalsel</t>
  </si>
  <si>
    <t>Sulut</t>
  </si>
  <si>
    <t>Sulteng</t>
  </si>
  <si>
    <t>NTB</t>
  </si>
  <si>
    <t>NTT</t>
  </si>
  <si>
    <t>TOTAL IPDMIP</t>
  </si>
</sst>
</file>

<file path=xl/styles.xml><?xml version="1.0" encoding="utf-8"?>
<styleSheet xmlns="http://schemas.openxmlformats.org/spreadsheetml/2006/main">
  <numFmts count="11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entury Gothic"/>
      <family val="2"/>
    </font>
    <font>
      <sz val="8"/>
      <color indexed="8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b/>
      <sz val="8"/>
      <color indexed="9"/>
      <name val="Century Gothic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1"/>
      <color theme="1"/>
      <name val="Century Gothic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1" fillId="0" borderId="0" xfId="59" applyFont="1">
      <alignment/>
      <protection/>
    </xf>
    <xf numFmtId="0" fontId="0" fillId="0" borderId="0" xfId="59">
      <alignment/>
      <protection/>
    </xf>
    <xf numFmtId="0" fontId="0" fillId="0" borderId="0" xfId="59" applyFill="1" applyBorder="1">
      <alignment/>
      <protection/>
    </xf>
    <xf numFmtId="0" fontId="0" fillId="0" borderId="10" xfId="59" applyBorder="1">
      <alignment/>
      <protection/>
    </xf>
    <xf numFmtId="0" fontId="42" fillId="0" borderId="11" xfId="59" applyFont="1" applyBorder="1" applyAlignment="1">
      <alignment horizontal="center" vertical="center"/>
      <protection/>
    </xf>
    <xf numFmtId="0" fontId="0" fillId="0" borderId="11" xfId="59" applyFont="1" applyFill="1" applyBorder="1">
      <alignment/>
      <protection/>
    </xf>
    <xf numFmtId="0" fontId="0" fillId="0" borderId="12" xfId="59" applyFont="1" applyFill="1" applyBorder="1" applyAlignment="1">
      <alignment horizontal="center" vertical="center"/>
      <protection/>
    </xf>
    <xf numFmtId="0" fontId="0" fillId="0" borderId="13" xfId="59" applyFont="1" applyBorder="1" applyAlignment="1">
      <alignment horizontal="center" vertical="center"/>
      <protection/>
    </xf>
    <xf numFmtId="0" fontId="0" fillId="0" borderId="0" xfId="59" applyFont="1" applyBorder="1" applyAlignment="1">
      <alignment horizontal="center" vertical="center"/>
      <protection/>
    </xf>
    <xf numFmtId="0" fontId="0" fillId="0" borderId="0" xfId="59" applyFont="1" applyFill="1" applyBorder="1" applyAlignment="1">
      <alignment horizontal="center" vertical="center"/>
      <protection/>
    </xf>
    <xf numFmtId="0" fontId="0" fillId="0" borderId="14" xfId="59" applyBorder="1">
      <alignment/>
      <protection/>
    </xf>
    <xf numFmtId="0" fontId="42" fillId="0" borderId="15" xfId="59" applyFont="1" applyBorder="1" applyAlignment="1">
      <alignment horizontal="center" vertical="center"/>
      <protection/>
    </xf>
    <xf numFmtId="0" fontId="0" fillId="0" borderId="15" xfId="59" applyFont="1" applyFill="1" applyBorder="1">
      <alignment/>
      <protection/>
    </xf>
    <xf numFmtId="0" fontId="0" fillId="0" borderId="12" xfId="59" applyFont="1" applyFill="1" applyBorder="1" applyAlignment="1">
      <alignment horizontal="center" vertical="center"/>
      <protection/>
    </xf>
    <xf numFmtId="0" fontId="0" fillId="0" borderId="16" xfId="59" applyFont="1" applyBorder="1" applyAlignment="1">
      <alignment horizontal="center" vertical="center"/>
      <protection/>
    </xf>
    <xf numFmtId="0" fontId="0" fillId="0" borderId="10" xfId="59" applyFill="1" applyBorder="1">
      <alignment/>
      <protection/>
    </xf>
    <xf numFmtId="0" fontId="0" fillId="0" borderId="11" xfId="59" applyFill="1" applyBorder="1">
      <alignment/>
      <protection/>
    </xf>
    <xf numFmtId="0" fontId="0" fillId="0" borderId="11" xfId="59" applyBorder="1">
      <alignment/>
      <protection/>
    </xf>
    <xf numFmtId="0" fontId="0" fillId="0" borderId="10" xfId="59" applyFont="1" applyBorder="1">
      <alignment/>
      <protection/>
    </xf>
    <xf numFmtId="164" fontId="0" fillId="0" borderId="11" xfId="42" applyNumberFormat="1" applyFill="1" applyBorder="1" applyAlignment="1">
      <alignment/>
    </xf>
    <xf numFmtId="164" fontId="0" fillId="0" borderId="13" xfId="59" applyNumberFormat="1" applyFill="1" applyBorder="1">
      <alignment/>
      <protection/>
    </xf>
    <xf numFmtId="164" fontId="0" fillId="0" borderId="17" xfId="59" applyNumberFormat="1" applyFill="1" applyBorder="1">
      <alignment/>
      <protection/>
    </xf>
    <xf numFmtId="164" fontId="0" fillId="0" borderId="17" xfId="59" applyNumberFormat="1" applyBorder="1">
      <alignment/>
      <protection/>
    </xf>
    <xf numFmtId="0" fontId="42" fillId="0" borderId="0" xfId="59" applyFont="1" applyFill="1" applyBorder="1" applyAlignment="1">
      <alignment horizontal="center" vertical="center"/>
      <protection/>
    </xf>
    <xf numFmtId="43" fontId="43" fillId="0" borderId="0" xfId="59" applyNumberFormat="1" applyFont="1" applyFill="1" applyBorder="1" applyAlignment="1">
      <alignment horizontal="center" vertical="center"/>
      <protection/>
    </xf>
    <xf numFmtId="0" fontId="0" fillId="0" borderId="18" xfId="59" applyFont="1" applyBorder="1">
      <alignment/>
      <protection/>
    </xf>
    <xf numFmtId="164" fontId="0" fillId="0" borderId="0" xfId="42" applyNumberFormat="1" applyFill="1" applyBorder="1" applyAlignment="1">
      <alignment/>
    </xf>
    <xf numFmtId="164" fontId="0" fillId="0" borderId="19" xfId="59" applyNumberFormat="1" applyFill="1" applyBorder="1">
      <alignment/>
      <protection/>
    </xf>
    <xf numFmtId="164" fontId="0" fillId="0" borderId="20" xfId="59" applyNumberFormat="1" applyFill="1" applyBorder="1">
      <alignment/>
      <protection/>
    </xf>
    <xf numFmtId="164" fontId="0" fillId="0" borderId="20" xfId="59" applyNumberFormat="1" applyBorder="1">
      <alignment/>
      <protection/>
    </xf>
    <xf numFmtId="0" fontId="0" fillId="0" borderId="0" xfId="59" applyFill="1" applyBorder="1" applyAlignment="1">
      <alignment horizontal="center" vertical="center"/>
      <protection/>
    </xf>
    <xf numFmtId="166" fontId="0" fillId="0" borderId="0" xfId="45" applyNumberFormat="1" applyFill="1" applyBorder="1" applyAlignment="1">
      <alignment/>
    </xf>
    <xf numFmtId="166" fontId="0" fillId="0" borderId="0" xfId="45" applyNumberFormat="1" applyFont="1" applyFill="1" applyBorder="1" applyAlignment="1">
      <alignment/>
    </xf>
    <xf numFmtId="3" fontId="0" fillId="0" borderId="0" xfId="59" applyNumberFormat="1" applyFill="1" applyBorder="1">
      <alignment/>
      <protection/>
    </xf>
    <xf numFmtId="41" fontId="0" fillId="0" borderId="0" xfId="59" applyNumberFormat="1" applyFill="1" applyBorder="1">
      <alignment/>
      <protection/>
    </xf>
    <xf numFmtId="166" fontId="0" fillId="0" borderId="0" xfId="59" applyNumberFormat="1" applyFill="1" applyBorder="1">
      <alignment/>
      <protection/>
    </xf>
    <xf numFmtId="0" fontId="0" fillId="0" borderId="18" xfId="59" applyBorder="1">
      <alignment/>
      <protection/>
    </xf>
    <xf numFmtId="0" fontId="0" fillId="0" borderId="14" xfId="59" applyFont="1" applyBorder="1">
      <alignment/>
      <protection/>
    </xf>
    <xf numFmtId="0" fontId="0" fillId="0" borderId="15" xfId="59" applyFill="1" applyBorder="1">
      <alignment/>
      <protection/>
    </xf>
    <xf numFmtId="164" fontId="0" fillId="0" borderId="15" xfId="42" applyNumberFormat="1" applyFill="1" applyBorder="1" applyAlignment="1">
      <alignment/>
    </xf>
    <xf numFmtId="164" fontId="0" fillId="0" borderId="16" xfId="59" applyNumberFormat="1" applyFill="1" applyBorder="1">
      <alignment/>
      <protection/>
    </xf>
    <xf numFmtId="164" fontId="0" fillId="0" borderId="21" xfId="59" applyNumberFormat="1" applyFill="1" applyBorder="1">
      <alignment/>
      <protection/>
    </xf>
    <xf numFmtId="164" fontId="0" fillId="0" borderId="21" xfId="59" applyNumberFormat="1" applyBorder="1">
      <alignment/>
      <protection/>
    </xf>
    <xf numFmtId="0" fontId="0" fillId="0" borderId="22" xfId="59" applyBorder="1">
      <alignment/>
      <protection/>
    </xf>
    <xf numFmtId="166" fontId="42" fillId="0" borderId="23" xfId="45" applyNumberFormat="1" applyFont="1" applyBorder="1" applyAlignment="1">
      <alignment horizontal="center" vertical="center"/>
    </xf>
    <xf numFmtId="166" fontId="42" fillId="0" borderId="23" xfId="45" applyNumberFormat="1" applyFont="1" applyFill="1" applyBorder="1" applyAlignment="1">
      <alignment horizontal="left" vertical="center"/>
    </xf>
    <xf numFmtId="166" fontId="42" fillId="0" borderId="12" xfId="45" applyNumberFormat="1" applyFont="1" applyFill="1" applyBorder="1" applyAlignment="1">
      <alignment horizontal="left" vertical="center"/>
    </xf>
    <xf numFmtId="166" fontId="0" fillId="0" borderId="0" xfId="59" applyNumberFormat="1">
      <alignment/>
      <protection/>
    </xf>
    <xf numFmtId="0" fontId="0" fillId="0" borderId="0" xfId="59" applyBorder="1">
      <alignment/>
      <protection/>
    </xf>
    <xf numFmtId="166" fontId="42" fillId="0" borderId="0" xfId="45" applyNumberFormat="1" applyFont="1" applyBorder="1" applyAlignment="1">
      <alignment horizontal="center" vertical="center"/>
    </xf>
    <xf numFmtId="166" fontId="42" fillId="0" borderId="0" xfId="45" applyNumberFormat="1" applyFont="1" applyBorder="1" applyAlignment="1">
      <alignment horizontal="left" vertical="center"/>
    </xf>
    <xf numFmtId="166" fontId="42" fillId="0" borderId="0" xfId="45" applyNumberFormat="1" applyFont="1" applyFill="1" applyBorder="1" applyAlignment="1">
      <alignment horizontal="center" vertical="center"/>
    </xf>
    <xf numFmtId="166" fontId="42" fillId="0" borderId="0" xfId="45" applyNumberFormat="1" applyFont="1" applyFill="1" applyBorder="1" applyAlignment="1">
      <alignment horizontal="left" vertical="center"/>
    </xf>
    <xf numFmtId="164" fontId="0" fillId="0" borderId="0" xfId="59" applyNumberFormat="1" applyFill="1" applyBorder="1">
      <alignment/>
      <protection/>
    </xf>
    <xf numFmtId="0" fontId="28" fillId="0" borderId="0" xfId="59" applyFont="1" applyFill="1" applyBorder="1" applyAlignment="1">
      <alignment horizontal="center"/>
      <protection/>
    </xf>
    <xf numFmtId="0" fontId="0" fillId="0" borderId="0" xfId="59" applyFill="1" applyBorder="1" applyAlignment="1">
      <alignment textRotation="45"/>
      <protection/>
    </xf>
    <xf numFmtId="0" fontId="0" fillId="0" borderId="0" xfId="59" applyFont="1" applyFill="1" applyBorder="1" applyAlignment="1">
      <alignment textRotation="45"/>
      <protection/>
    </xf>
    <xf numFmtId="0" fontId="0" fillId="0" borderId="0" xfId="59" applyFont="1" applyFill="1" applyBorder="1">
      <alignment/>
      <protection/>
    </xf>
    <xf numFmtId="164" fontId="0" fillId="0" borderId="0" xfId="59" applyNumberFormat="1" applyBorder="1">
      <alignment/>
      <protection/>
    </xf>
    <xf numFmtId="164" fontId="21" fillId="0" borderId="0" xfId="59" applyNumberFormat="1" applyFont="1" applyFill="1" applyBorder="1">
      <alignment/>
      <protection/>
    </xf>
    <xf numFmtId="0" fontId="21" fillId="0" borderId="0" xfId="59" applyFont="1" applyFill="1" applyBorder="1">
      <alignment/>
      <protection/>
    </xf>
    <xf numFmtId="164" fontId="22" fillId="0" borderId="0" xfId="59" applyNumberFormat="1" applyFont="1" applyFill="1" applyBorder="1" applyAlignment="1">
      <alignment horizontal="center"/>
      <protection/>
    </xf>
    <xf numFmtId="0" fontId="39" fillId="0" borderId="0" xfId="59" applyFont="1" applyFill="1">
      <alignment/>
      <protection/>
    </xf>
    <xf numFmtId="0" fontId="0" fillId="0" borderId="0" xfId="59" applyFill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 2" xfId="59"/>
    <cellStyle name="Normal 4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0</xdr:row>
      <xdr:rowOff>171450</xdr:rowOff>
    </xdr:from>
    <xdr:to>
      <xdr:col>8</xdr:col>
      <xdr:colOff>266700</xdr:colOff>
      <xdr:row>2</xdr:row>
      <xdr:rowOff>19050</xdr:rowOff>
    </xdr:to>
    <xdr:grpSp>
      <xdr:nvGrpSpPr>
        <xdr:cNvPr id="1" name="Group 1">
          <a:hlinkClick r:id="rId1"/>
        </xdr:cNvPr>
        <xdr:cNvGrpSpPr>
          <a:grpSpLocks/>
        </xdr:cNvGrpSpPr>
      </xdr:nvGrpSpPr>
      <xdr:grpSpPr>
        <a:xfrm>
          <a:off x="5619750" y="171450"/>
          <a:ext cx="495300" cy="552450"/>
          <a:chOff x="13923097" y="784729"/>
          <a:chExt cx="588818" cy="735301"/>
        </a:xfrm>
        <a:solidFill>
          <a:srgbClr val="FFFFFF"/>
        </a:solidFill>
      </xdr:grpSpPr>
      <xdr:pic>
        <xdr:nvPicPr>
          <xdr:cNvPr id="2" name="Picture 2" descr="Home.jpg"/>
          <xdr:cNvPicPr preferRelativeResize="1">
            <a:picLocks noChangeAspect="1"/>
          </xdr:cNvPicPr>
        </xdr:nvPicPr>
        <xdr:blipFill>
          <a:blip r:embed="rId2"/>
          <a:srcRect l="5400" t="3599" r="5400" b="8999"/>
          <a:stretch>
            <a:fillRect/>
          </a:stretch>
        </xdr:blipFill>
        <xdr:spPr>
          <a:xfrm>
            <a:off x="13923097" y="784729"/>
            <a:ext cx="578661" cy="543939"/>
          </a:xfrm>
          <a:prstGeom prst="rect">
            <a:avLst/>
          </a:prstGeom>
          <a:noFill/>
          <a:ln w="6350" cmpd="sng">
            <a:solidFill>
              <a:srgbClr val="1F497D"/>
            </a:solidFill>
            <a:headEnd type="none"/>
            <a:tailEnd type="none"/>
          </a:ln>
        </xdr:spPr>
      </xdr:pic>
      <xdr:sp>
        <xdr:nvSpPr>
          <xdr:cNvPr id="3" name="Rectangle 3"/>
          <xdr:cNvSpPr>
            <a:spLocks/>
          </xdr:cNvSpPr>
        </xdr:nvSpPr>
        <xdr:spPr>
          <a:xfrm>
            <a:off x="13932665" y="1370948"/>
            <a:ext cx="579250" cy="149082"/>
          </a:xfrm>
          <a:prstGeom prst="rect">
            <a:avLst/>
          </a:prstGeom>
          <a:solidFill>
            <a:srgbClr val="0070C0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Menu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ogya_AWP2019\Target%20PSETK&amp;target%20DLI_April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RRIGATION\DESIGN\Cost%20Estimation_2016\Cost%20Estimation%2015%20April%202016\IPDMIP_Cost%20Estimation_vs_Agt1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RIGATION\DESIGN\Cost%20Estimation_2016\Cost%20Estimation%2015%20April%202016\IPDMIP_Cost%20Estimation_vs_Agt16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itip%20pa%20ahmad\Proffesional\IRRIGATION\DESIGN\Cost%20Estimation_2016\Cost%20Estimation%2015%20April%202016\Jangan%20Pindah_gantinama\Paket%20under%2010%20billion%20IDR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roffesional\IRRIGATION\DESIGN\Cost%20Estimation_2016\Cost%20Estimation%2015%20April%202016\Jangan%20Pindah_gantinama\Paket%20under%2010%20billion%20IDR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ffesional\IRRIGATION\DESIGN\Cost%20Estimation_2016\Cost%20Estimation%2015%20April%202016\Jangan%20Pindah_gantinama\OnGranting\OWP_District_Ongranting_Jan_2017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itip%20pa%20ahmad\Proffesional\IRRIGATION\3_IPDMIP\02-Cost%20Estimation_2016\Cost%20Estimation%2015%20April%202016\Jangan%20Pindah_gantinama\Backup\IPDMIP_All%20activities_0118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roffesional\IRRIGATION\DESIGN\Cost%20Estimation_2016\Cost%20Estimation%2015%20April%202016\Jangan%20Pindah_gantinama\All%20Activities_lin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EA+DLI"/>
      <sheetName val="Output Kabupaten"/>
      <sheetName val="Output Provinsi"/>
      <sheetName val="PSETK_Kab"/>
      <sheetName val="PSETK_Prov"/>
      <sheetName val="PSETK_Pusat"/>
    </sheetNames>
    <sheetDataSet>
      <sheetData sheetId="4">
        <row r="5">
          <cell r="E5">
            <v>7</v>
          </cell>
          <cell r="G5">
            <v>4</v>
          </cell>
        </row>
        <row r="6">
          <cell r="E6">
            <v>17</v>
          </cell>
          <cell r="G6">
            <v>4</v>
          </cell>
        </row>
        <row r="7">
          <cell r="E7">
            <v>11</v>
          </cell>
          <cell r="G7">
            <v>4</v>
          </cell>
        </row>
        <row r="8">
          <cell r="E8">
            <v>24</v>
          </cell>
          <cell r="G8">
            <v>4</v>
          </cell>
        </row>
        <row r="9">
          <cell r="E9">
            <v>7</v>
          </cell>
          <cell r="G9">
            <v>1</v>
          </cell>
        </row>
        <row r="11">
          <cell r="E11">
            <v>17</v>
          </cell>
          <cell r="G11">
            <v>4</v>
          </cell>
        </row>
        <row r="13">
          <cell r="E13">
            <v>40</v>
          </cell>
          <cell r="G13">
            <v>6</v>
          </cell>
        </row>
        <row r="14">
          <cell r="E14">
            <v>23</v>
          </cell>
          <cell r="G14">
            <v>8</v>
          </cell>
        </row>
        <row r="15">
          <cell r="E15">
            <v>23</v>
          </cell>
          <cell r="G15">
            <v>3</v>
          </cell>
        </row>
        <row r="16">
          <cell r="E16">
            <v>1</v>
          </cell>
          <cell r="G16">
            <v>3</v>
          </cell>
        </row>
        <row r="17">
          <cell r="E17">
            <v>11</v>
          </cell>
          <cell r="G17">
            <v>4</v>
          </cell>
        </row>
        <row r="18">
          <cell r="E18">
            <v>14</v>
          </cell>
          <cell r="G18">
            <v>2</v>
          </cell>
        </row>
        <row r="19">
          <cell r="E19">
            <v>16</v>
          </cell>
          <cell r="G19">
            <v>3</v>
          </cell>
        </row>
        <row r="20">
          <cell r="E20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General Schedule"/>
      <sheetName val="basics"/>
      <sheetName val="Special Account"/>
      <sheetName val="DLI_Disbursements (2)"/>
      <sheetName val="AREA"/>
      <sheetName val="Total_ADB"/>
      <sheetName val="Institutional"/>
      <sheetName val="On Granting"/>
      <sheetName val="RRP_IFAD"/>
      <sheetName val="Total all"/>
      <sheetName val="Expenditure"/>
      <sheetName val="Consolidated"/>
      <sheetName val="Tbales in PAM"/>
      <sheetName val="EXPFIN"/>
      <sheetName val="COMFIN"/>
      <sheetName val="COMYRB"/>
      <sheetName val="EAYRB"/>
      <sheetName val="EXCMTF"/>
      <sheetName val="1.1."/>
      <sheetName val="1.2."/>
      <sheetName val="1.3."/>
      <sheetName val="1.4."/>
      <sheetName val="1.5.PPIC_MOA"/>
      <sheetName val="4.3."/>
      <sheetName val="1-1"/>
      <sheetName val="1-2"/>
      <sheetName val="1-3"/>
      <sheetName val="1-4"/>
      <sheetName val="1-5"/>
      <sheetName val="1-6"/>
      <sheetName val="1-7"/>
      <sheetName val="1-7A.PIU-PU"/>
      <sheetName val="1-7B_PIU-Bapeda"/>
      <sheetName val="1-7C.NPIU-Bangda"/>
      <sheetName val="1-7D.NPMU-PU"/>
      <sheetName val="1-7E IMEI_Bapenas"/>
      <sheetName val="1-7F NPIC_Bangda"/>
      <sheetName val="1-7G.  NPMC_PU"/>
      <sheetName val="1-7H PIC_Bapeda"/>
      <sheetName val="1-8"/>
      <sheetName val="2-1"/>
      <sheetName val="2-2"/>
      <sheetName val="2-3"/>
      <sheetName val="2-4"/>
      <sheetName val="2-5"/>
      <sheetName val="2-5B.NPIC_PU_DOM"/>
      <sheetName val="2-6"/>
      <sheetName val="3-1"/>
      <sheetName val="3-2"/>
      <sheetName val="3-3"/>
      <sheetName val="3-3A.NPIC_PU_DL"/>
      <sheetName val="3-3B.PPIC_PU"/>
      <sheetName val="3-4"/>
      <sheetName val="3-5"/>
      <sheetName val="3-6"/>
      <sheetName val="4.4E.PMU_MOA"/>
      <sheetName val="KOSONG"/>
      <sheetName val="Sheet3"/>
    </sheetNames>
    <sheetDataSet>
      <sheetData sheetId="2">
        <row r="37">
          <cell r="E37">
            <v>14</v>
          </cell>
        </row>
        <row r="58">
          <cell r="C58">
            <v>39800</v>
          </cell>
        </row>
        <row r="59">
          <cell r="C59">
            <v>33500</v>
          </cell>
        </row>
        <row r="60">
          <cell r="C60">
            <v>30000</v>
          </cell>
        </row>
        <row r="61">
          <cell r="C61">
            <v>22500</v>
          </cell>
        </row>
        <row r="62">
          <cell r="C62">
            <v>25000</v>
          </cell>
        </row>
        <row r="63">
          <cell r="C63">
            <v>21100</v>
          </cell>
        </row>
        <row r="64">
          <cell r="C64">
            <v>20000</v>
          </cell>
        </row>
        <row r="65">
          <cell r="C65">
            <v>15000</v>
          </cell>
        </row>
        <row r="66">
          <cell r="C66">
            <v>12000</v>
          </cell>
        </row>
        <row r="68">
          <cell r="C68">
            <v>12500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General Schedule"/>
      <sheetName val="basics"/>
      <sheetName val="Special Account"/>
      <sheetName val="DLI_Disbursements (2)"/>
      <sheetName val="AREA"/>
      <sheetName val="Total_ADB"/>
      <sheetName val="Institutional"/>
      <sheetName val="On Granting"/>
      <sheetName val="RRP_IFAD"/>
      <sheetName val="Total all"/>
      <sheetName val="Expenditure"/>
      <sheetName val="Consolidated"/>
      <sheetName val="Tbales in PAM"/>
      <sheetName val="EXPFIN"/>
      <sheetName val="COMFIN"/>
      <sheetName val="COMYRB"/>
      <sheetName val="EAYRB"/>
      <sheetName val="EXCMTF"/>
      <sheetName val="1.1."/>
      <sheetName val="1.2."/>
      <sheetName val="1.3."/>
      <sheetName val="1.4."/>
      <sheetName val="1.5.PPIC_MOA"/>
      <sheetName val="4.3."/>
      <sheetName val="1-1"/>
      <sheetName val="1-2"/>
      <sheetName val="1-3"/>
      <sheetName val="1-4"/>
      <sheetName val="1-5"/>
      <sheetName val="1-6"/>
      <sheetName val="1-7"/>
      <sheetName val="1-7A.PIU-PU"/>
      <sheetName val="1-7B_PIU-Bapeda"/>
      <sheetName val="1-7C.NPIU-Bangda"/>
      <sheetName val="1-7D.NPMU-PU"/>
      <sheetName val="1-7E IMEI_Bapenas"/>
      <sheetName val="1-7F NPIC_Bangda"/>
      <sheetName val="1-7G.  NPMC_PU"/>
      <sheetName val="1-7H PIC_Bapeda"/>
      <sheetName val="1-8"/>
      <sheetName val="2-1"/>
      <sheetName val="2-2"/>
      <sheetName val="2-3"/>
      <sheetName val="2-4"/>
      <sheetName val="2-5"/>
      <sheetName val="2-5B.NPIC_PU_DOM"/>
      <sheetName val="2-6"/>
      <sheetName val="3-1"/>
      <sheetName val="3-2"/>
      <sheetName val="3-3"/>
      <sheetName val="3-3A.NPIC_PU_DL"/>
      <sheetName val="3-3B.PPIC_PU"/>
      <sheetName val="3-4"/>
      <sheetName val="3-5"/>
      <sheetName val="3-6"/>
      <sheetName val="4.4E.PMU_MOA"/>
      <sheetName val="KOSONG"/>
      <sheetName val="Sheet3"/>
    </sheetNames>
    <sheetDataSet>
      <sheetData sheetId="2">
        <row r="37">
          <cell r="E37">
            <v>14</v>
          </cell>
        </row>
        <row r="58">
          <cell r="C58">
            <v>39800</v>
          </cell>
        </row>
        <row r="59">
          <cell r="C59">
            <v>33500</v>
          </cell>
        </row>
        <row r="60">
          <cell r="C60">
            <v>30000</v>
          </cell>
        </row>
        <row r="61">
          <cell r="C61">
            <v>22500</v>
          </cell>
        </row>
        <row r="62">
          <cell r="C62">
            <v>25000</v>
          </cell>
        </row>
        <row r="63">
          <cell r="C63">
            <v>21100</v>
          </cell>
        </row>
        <row r="64">
          <cell r="C64">
            <v>20000</v>
          </cell>
        </row>
        <row r="65">
          <cell r="C65">
            <v>15000</v>
          </cell>
        </row>
        <row r="66">
          <cell r="C66">
            <v>12000</v>
          </cell>
        </row>
        <row r="68">
          <cell r="C68">
            <v>12500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tal_ADB"/>
      <sheetName val="Rekap_Ksltn"/>
      <sheetName val="DI Pusat"/>
      <sheetName val="DI Provinsi"/>
      <sheetName val="DI Kabupaten"/>
      <sheetName val="Balai"/>
      <sheetName val="Balai 030816"/>
      <sheetName val="Rehab_Pusat"/>
      <sheetName val="Modernisasi"/>
      <sheetName val="Impementation Konsultan"/>
      <sheetName val="NPMC_PU"/>
      <sheetName val="NPIC_PU_DOM"/>
      <sheetName val="NPIC_DILL"/>
      <sheetName val="PPIC_PU"/>
      <sheetName val="TASK_Conslt"/>
    </sheetNames>
    <sheetDataSet>
      <sheetData sheetId="7">
        <row r="66">
          <cell r="E66">
            <v>20</v>
          </cell>
        </row>
        <row r="67">
          <cell r="E67">
            <v>20</v>
          </cell>
        </row>
        <row r="68">
          <cell r="E68">
            <v>13000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tal_ADB"/>
      <sheetName val="Rekap_Ksltn"/>
      <sheetName val="DI Pusat"/>
      <sheetName val="DI Provinsi"/>
      <sheetName val="DI Kabupaten"/>
      <sheetName val="Balai"/>
      <sheetName val="Balai 030816"/>
      <sheetName val="Rehab_Pusat"/>
      <sheetName val="Modernisasi"/>
      <sheetName val="Impementation Konsultan"/>
      <sheetName val="NPMC_PU"/>
      <sheetName val="NPIC_PU_DOM"/>
      <sheetName val="NPIC_DILL"/>
      <sheetName val="PPIC_PU"/>
      <sheetName val="TASK_Conslt"/>
    </sheetNames>
    <sheetDataSet>
      <sheetData sheetId="7">
        <row r="66">
          <cell r="E66">
            <v>20</v>
          </cell>
        </row>
        <row r="67">
          <cell r="E67">
            <v>20</v>
          </cell>
        </row>
        <row r="68">
          <cell r="E68">
            <v>13000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Recap"/>
      <sheetName val="AREA"/>
      <sheetName val="List DI"/>
      <sheetName val="General Schedule"/>
      <sheetName val="DI Kabupaten"/>
      <sheetName val="Asumption"/>
      <sheetName val="Province"/>
      <sheetName val="Kabupaten"/>
      <sheetName val="Kabupaten3"/>
      <sheetName val="Aceh"/>
      <sheetName val="ABesar"/>
      <sheetName val="AUtara"/>
      <sheetName val="ATimur"/>
      <sheetName val="Bireun"/>
      <sheetName val="TapanuliTgh"/>
      <sheetName val="Asahan"/>
      <sheetName val="HumbangHasund"/>
      <sheetName val="Simalungun"/>
      <sheetName val="Sijunjung"/>
      <sheetName val="Pasaman"/>
      <sheetName val="LimpulKoto"/>
      <sheetName val="PasBarat"/>
      <sheetName val="PessrSelt"/>
      <sheetName val="MusiRawas"/>
      <sheetName val="EmpatLawang"/>
      <sheetName val="OKUSeltn"/>
      <sheetName val="MuaraEnim"/>
      <sheetName val="MuBa"/>
      <sheetName val="Banyuasin"/>
      <sheetName val="Lahat"/>
      <sheetName val="Pesawaran"/>
      <sheetName val="Tanggamus"/>
      <sheetName val="Lamteng"/>
      <sheetName val="Tulangbawang"/>
      <sheetName val="Mesuji"/>
      <sheetName val="Serang"/>
      <sheetName val="Pandeglang"/>
      <sheetName val="Garut"/>
      <sheetName val="Indramayu"/>
      <sheetName val="Kuningan"/>
      <sheetName val="Ciamis"/>
      <sheetName val="Sukabumi"/>
      <sheetName val="Majalengka"/>
      <sheetName val="Sumedang"/>
      <sheetName val="Kebumen"/>
      <sheetName val="Banjarnegara"/>
      <sheetName val="Purworejo"/>
      <sheetName val="Pekalongan"/>
      <sheetName val="Pati"/>
      <sheetName val="Banyumas"/>
      <sheetName val="Cilacap"/>
      <sheetName val="Bojonegoro"/>
      <sheetName val="Ngawi"/>
      <sheetName val="!!!!!!!Lamongan!!!!!"/>
      <sheetName val="Kediri"/>
      <sheetName val="Madiun"/>
      <sheetName val="Lumajang"/>
      <sheetName val="Jember"/>
      <sheetName val="Jombang"/>
      <sheetName val="Tuban"/>
      <sheetName val="Ketapang"/>
      <sheetName val="Kuburaya"/>
      <sheetName val="Sambas"/>
      <sheetName val="KayongUtara"/>
      <sheetName val="HuluSgTgh"/>
      <sheetName val="Tapin"/>
      <sheetName val="BaritoKuala"/>
      <sheetName val="TanahBumbu"/>
      <sheetName val="MinSel"/>
      <sheetName val="BolMong"/>
      <sheetName val="ToliToli"/>
      <sheetName val="Poso"/>
      <sheetName val="Banggai"/>
      <sheetName val="Wajo"/>
      <sheetName val="Pinrang"/>
      <sheetName val="SidemengRapang"/>
      <sheetName val="Soppeng"/>
      <sheetName val="Bone"/>
      <sheetName val="LombokTeng"/>
      <sheetName val="LombokTim"/>
      <sheetName val="Bima"/>
      <sheetName val="Dompu"/>
      <sheetName val="ManggaraiBrt"/>
      <sheetName val="MangaraiTmr"/>
      <sheetName val="District"/>
      <sheetName val="IFDistrict"/>
      <sheetName val="IF_Province"/>
      <sheetName val="IFAD_TPM"/>
      <sheetName val="ADB_TPM"/>
    </sheetNames>
    <sheetDataSet>
      <sheetData sheetId="2">
        <row r="5">
          <cell r="C5" t="str">
            <v>Aceh Besar</v>
          </cell>
        </row>
        <row r="6">
          <cell r="C6" t="str">
            <v>Aceh Utara</v>
          </cell>
        </row>
        <row r="7">
          <cell r="C7" t="str">
            <v>Aceh Timur</v>
          </cell>
        </row>
        <row r="8">
          <cell r="C8" t="str">
            <v>Bireun</v>
          </cell>
        </row>
        <row r="9">
          <cell r="C9" t="str">
            <v>Tapanuli Tengah</v>
          </cell>
        </row>
        <row r="10">
          <cell r="C10" t="str">
            <v>Asahan</v>
          </cell>
        </row>
        <row r="11">
          <cell r="C11" t="str">
            <v>Humbang Hasundutan</v>
          </cell>
        </row>
        <row r="12">
          <cell r="C12" t="str">
            <v>Simalungun</v>
          </cell>
        </row>
        <row r="13">
          <cell r="C13" t="str">
            <v>Sinjunjung</v>
          </cell>
        </row>
        <row r="14">
          <cell r="C14" t="str">
            <v>Pasaman</v>
          </cell>
        </row>
        <row r="15">
          <cell r="C15" t="str">
            <v>Limapuluh Koto</v>
          </cell>
        </row>
        <row r="16">
          <cell r="C16" t="str">
            <v>Pasaman Barat</v>
          </cell>
        </row>
        <row r="17">
          <cell r="C17" t="str">
            <v>Pesisir Selatan</v>
          </cell>
        </row>
        <row r="18">
          <cell r="C18" t="str">
            <v>Musi Rawas</v>
          </cell>
        </row>
        <row r="19">
          <cell r="C19" t="str">
            <v>Empat Lawang</v>
          </cell>
        </row>
        <row r="20">
          <cell r="C20" t="str">
            <v>Ogan Komering Ulu Selatan</v>
          </cell>
        </row>
        <row r="21">
          <cell r="C21" t="str">
            <v>Muara Enim</v>
          </cell>
        </row>
        <row r="22">
          <cell r="C22" t="str">
            <v>Musi Banyuasin</v>
          </cell>
        </row>
        <row r="23">
          <cell r="C23" t="str">
            <v>Banyuasin</v>
          </cell>
        </row>
        <row r="24">
          <cell r="C24" t="str">
            <v>Lahat (replace Cirebon)</v>
          </cell>
        </row>
        <row r="25">
          <cell r="C25" t="str">
            <v>Pesawaran</v>
          </cell>
        </row>
        <row r="26">
          <cell r="C26" t="str">
            <v>Tanggamus</v>
          </cell>
        </row>
        <row r="27">
          <cell r="C27" t="str">
            <v>Lampung Tengah</v>
          </cell>
        </row>
        <row r="28">
          <cell r="C28" t="str">
            <v>Tulangbawang</v>
          </cell>
        </row>
        <row r="29">
          <cell r="C29" t="str">
            <v>Mesuji</v>
          </cell>
        </row>
        <row r="30">
          <cell r="C30" t="str">
            <v>Serang</v>
          </cell>
        </row>
        <row r="31">
          <cell r="C31" t="str">
            <v>Pandeglang</v>
          </cell>
        </row>
        <row r="32">
          <cell r="C32" t="str">
            <v>Garut</v>
          </cell>
        </row>
        <row r="33">
          <cell r="C33" t="str">
            <v>Indramayu</v>
          </cell>
        </row>
        <row r="34">
          <cell r="C34" t="str">
            <v>Kuningan</v>
          </cell>
        </row>
        <row r="35">
          <cell r="C35" t="str">
            <v>Ciamis</v>
          </cell>
        </row>
        <row r="36">
          <cell r="C36" t="str">
            <v>Sukabumi</v>
          </cell>
        </row>
        <row r="37">
          <cell r="C37" t="str">
            <v>Majalengka</v>
          </cell>
        </row>
        <row r="38">
          <cell r="C38" t="str">
            <v>Sumedang</v>
          </cell>
        </row>
        <row r="39">
          <cell r="C39" t="str">
            <v>Kebumen</v>
          </cell>
        </row>
        <row r="40">
          <cell r="C40" t="str">
            <v>Banjarnegara</v>
          </cell>
        </row>
        <row r="41">
          <cell r="C41" t="str">
            <v>Purworejo</v>
          </cell>
        </row>
        <row r="42">
          <cell r="C42" t="str">
            <v>Pekalongan</v>
          </cell>
        </row>
        <row r="43">
          <cell r="C43" t="str">
            <v>Pati</v>
          </cell>
        </row>
        <row r="44">
          <cell r="C44" t="str">
            <v>Banyumas</v>
          </cell>
        </row>
        <row r="45">
          <cell r="C45" t="str">
            <v>Cilacap</v>
          </cell>
        </row>
        <row r="46">
          <cell r="C46" t="str">
            <v>Bojonegoro</v>
          </cell>
        </row>
        <row r="47">
          <cell r="C47" t="str">
            <v>Ngawi</v>
          </cell>
        </row>
        <row r="48">
          <cell r="C48" t="str">
            <v>Lamongan</v>
          </cell>
        </row>
        <row r="49">
          <cell r="C49" t="str">
            <v>Kediri</v>
          </cell>
        </row>
        <row r="50">
          <cell r="C50" t="str">
            <v>Madiun</v>
          </cell>
        </row>
        <row r="51">
          <cell r="C51" t="str">
            <v>Lumajang</v>
          </cell>
        </row>
        <row r="52">
          <cell r="C52" t="str">
            <v>Jember</v>
          </cell>
        </row>
        <row r="53">
          <cell r="C53" t="str">
            <v>Jombang</v>
          </cell>
        </row>
        <row r="54">
          <cell r="C54" t="str">
            <v>Tuban (replace Sidoarjo)</v>
          </cell>
        </row>
        <row r="55">
          <cell r="C55" t="str">
            <v>Ketapang</v>
          </cell>
        </row>
        <row r="56">
          <cell r="C56" t="str">
            <v>Kubu Raya</v>
          </cell>
        </row>
        <row r="57">
          <cell r="C57" t="str">
            <v>Sambas</v>
          </cell>
        </row>
        <row r="58">
          <cell r="C58" t="str">
            <v>Kayong Utara</v>
          </cell>
        </row>
        <row r="59">
          <cell r="C59" t="str">
            <v>Hulu Sungai Tengah</v>
          </cell>
        </row>
        <row r="60">
          <cell r="C60" t="str">
            <v>Tapin</v>
          </cell>
        </row>
        <row r="61">
          <cell r="C61" t="str">
            <v>Barito Kuala</v>
          </cell>
        </row>
        <row r="62">
          <cell r="C62" t="str">
            <v>Tanah Bumbu</v>
          </cell>
        </row>
        <row r="63">
          <cell r="C63" t="str">
            <v>Minahasa Selatan</v>
          </cell>
        </row>
        <row r="64">
          <cell r="C64" t="str">
            <v>Bolaang Mongondow</v>
          </cell>
        </row>
        <row r="65">
          <cell r="C65" t="str">
            <v>Toli Toli</v>
          </cell>
        </row>
        <row r="66">
          <cell r="C66" t="str">
            <v>Poso</v>
          </cell>
        </row>
        <row r="67">
          <cell r="C67" t="str">
            <v>Banggai</v>
          </cell>
        </row>
        <row r="68">
          <cell r="C68" t="str">
            <v>Wajo</v>
          </cell>
        </row>
        <row r="69">
          <cell r="C69" t="str">
            <v>Pinrang</v>
          </cell>
        </row>
        <row r="70">
          <cell r="C70" t="str">
            <v>Sidenreng Rappang</v>
          </cell>
        </row>
        <row r="71">
          <cell r="C71" t="str">
            <v>Soppeng</v>
          </cell>
        </row>
        <row r="72">
          <cell r="C72" t="str">
            <v>Bone</v>
          </cell>
        </row>
        <row r="73">
          <cell r="C73" t="str">
            <v>Lombok Tengah</v>
          </cell>
        </row>
        <row r="74">
          <cell r="C74" t="str">
            <v>Lombok Timur</v>
          </cell>
        </row>
        <row r="75">
          <cell r="C75" t="str">
            <v>Bima</v>
          </cell>
        </row>
        <row r="76">
          <cell r="C76" t="str">
            <v>Dompu</v>
          </cell>
        </row>
        <row r="77">
          <cell r="C77" t="str">
            <v>Manggarai Barat</v>
          </cell>
        </row>
        <row r="78">
          <cell r="C78" t="str">
            <v>Manggarai Timur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pan"/>
      <sheetName val="all activities"/>
      <sheetName val="Master"/>
      <sheetName val="DGWR"/>
      <sheetName val="NPMU"/>
      <sheetName val="IRWA"/>
      <sheetName val="DOM"/>
      <sheetName val="BANGDA"/>
      <sheetName val="RBO"/>
      <sheetName val=" TPM2"/>
      <sheetName val="TPM"/>
      <sheetName val="Provinsi (2)"/>
      <sheetName val="Kabupaten"/>
      <sheetName val="Supervisi"/>
      <sheetName val="Provinsi"/>
      <sheetName val="DGWR_1"/>
      <sheetName val="DGWR_old"/>
      <sheetName val="MOHA_Old"/>
      <sheetName val="Ongranting"/>
      <sheetName val="Ongranting ADB_IFAD"/>
      <sheetName val="SuratMOA"/>
      <sheetName val="AREA+TPM"/>
      <sheetName val="TPM_Banten-Jateng"/>
      <sheetName val="Detail Area"/>
      <sheetName val="Balai 030816"/>
      <sheetName val="PSETK_Kab"/>
      <sheetName val="PSETK_Prov"/>
      <sheetName val="PSETK_Pusat"/>
      <sheetName val="Prov_all"/>
      <sheetName val="AREA+DLI"/>
    </sheetNames>
    <sheetDataSet>
      <sheetData sheetId="0">
        <row r="9">
          <cell r="B9">
            <v>74</v>
          </cell>
        </row>
      </sheetData>
      <sheetData sheetId="19">
        <row r="115">
          <cell r="E115">
            <v>0.9452689290103033</v>
          </cell>
        </row>
        <row r="116">
          <cell r="E116">
            <v>13000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pan"/>
      <sheetName val="all activities"/>
      <sheetName val="Master"/>
      <sheetName val="DGWR"/>
      <sheetName val="NPMU"/>
      <sheetName val="IRWA"/>
      <sheetName val="DOM"/>
      <sheetName val="RBO"/>
      <sheetName val="BANGDA"/>
      <sheetName val="Provinsi"/>
      <sheetName val=" TPM2"/>
      <sheetName val="TPM"/>
      <sheetName val="Kabupaten"/>
      <sheetName val="DGWR_1"/>
      <sheetName val="DGWR_old"/>
      <sheetName val="MOHA_Old"/>
      <sheetName val="Ongranting"/>
      <sheetName val="Ongranting ADB_IFAD"/>
      <sheetName val="SuratMOA"/>
      <sheetName val="AREA+TPM"/>
      <sheetName val="TPM_Banten-Jateng"/>
      <sheetName val="Detail Area"/>
      <sheetName val="Balai 030816"/>
      <sheetName val="PSETK_Kab"/>
      <sheetName val="Supervisi"/>
      <sheetName val="PSETK_Prov"/>
      <sheetName val="PSETK_Pusat"/>
      <sheetName val="AREA+DLI"/>
      <sheetName val="Prov_all"/>
    </sheetNames>
    <sheetDataSet>
      <sheetData sheetId="0">
        <row r="9">
          <cell r="B9">
            <v>74</v>
          </cell>
        </row>
      </sheetData>
      <sheetData sheetId="17">
        <row r="115">
          <cell r="E115">
            <v>0.9452689290103033</v>
          </cell>
        </row>
        <row r="116">
          <cell r="E116">
            <v>13000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CA91"/>
  <sheetViews>
    <sheetView showGridLines="0" tabSelected="1" zoomScaleSheetLayoutView="85" zoomScalePageLayoutView="0" workbookViewId="0" topLeftCell="A1">
      <pane xSplit="2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26" sqref="E26"/>
    </sheetView>
  </sheetViews>
  <sheetFormatPr defaultColWidth="9.140625" defaultRowHeight="15" outlineLevelRow="1"/>
  <cols>
    <col min="1" max="1" width="5.7109375" style="2" customWidth="1"/>
    <col min="2" max="2" width="21.8515625" style="2" bestFit="1" customWidth="1"/>
    <col min="3" max="3" width="13.8515625" style="2" hidden="1" customWidth="1"/>
    <col min="4" max="5" width="16.00390625" style="2" customWidth="1"/>
    <col min="6" max="6" width="8.57421875" style="2" customWidth="1"/>
    <col min="7" max="7" width="10.421875" style="2" customWidth="1"/>
    <col min="8" max="8" width="9.140625" style="2" customWidth="1"/>
    <col min="9" max="9" width="9.140625" style="3" customWidth="1"/>
    <col min="10" max="10" width="15.140625" style="3" customWidth="1"/>
    <col min="11" max="11" width="16.421875" style="3" customWidth="1"/>
    <col min="12" max="32" width="9.140625" style="3" customWidth="1"/>
    <col min="33" max="54" width="9.140625" style="2" customWidth="1"/>
    <col min="55" max="56" width="12.140625" style="2" customWidth="1"/>
    <col min="57" max="16384" width="9.140625" style="2" customWidth="1"/>
  </cols>
  <sheetData>
    <row r="1" ht="40.5" customHeight="1">
      <c r="A1" s="1" t="s">
        <v>0</v>
      </c>
    </row>
    <row r="2" spans="1:10" ht="15">
      <c r="A2" s="4"/>
      <c r="B2" s="5" t="s">
        <v>1</v>
      </c>
      <c r="C2" s="6"/>
      <c r="D2" s="7" t="s">
        <v>2</v>
      </c>
      <c r="E2" s="7"/>
      <c r="F2" s="8" t="s">
        <v>3</v>
      </c>
      <c r="G2" s="8" t="s">
        <v>4</v>
      </c>
      <c r="H2" s="9"/>
      <c r="I2" s="10"/>
      <c r="J2" s="10"/>
    </row>
    <row r="3" spans="1:10" ht="15">
      <c r="A3" s="11"/>
      <c r="B3" s="12"/>
      <c r="C3" s="13"/>
      <c r="D3" s="14" t="s">
        <v>5</v>
      </c>
      <c r="E3" s="14" t="s">
        <v>6</v>
      </c>
      <c r="F3" s="15"/>
      <c r="G3" s="15"/>
      <c r="H3" s="9"/>
      <c r="I3" s="10"/>
      <c r="J3" s="10"/>
    </row>
    <row r="4" spans="1:7" ht="5.25" customHeight="1">
      <c r="A4" s="16"/>
      <c r="B4" s="17"/>
      <c r="C4" s="17"/>
      <c r="D4" s="17"/>
      <c r="E4" s="17"/>
      <c r="F4" s="18"/>
      <c r="G4" s="18"/>
    </row>
    <row r="5" spans="1:79" ht="15" outlineLevel="1">
      <c r="A5" s="19"/>
      <c r="B5" s="17" t="s">
        <v>7</v>
      </c>
      <c r="C5" s="20"/>
      <c r="D5" s="21">
        <f>'[1]PSETK_Prov'!E5</f>
        <v>7</v>
      </c>
      <c r="E5" s="22">
        <f>'[1]PSETK_Prov'!G5</f>
        <v>4</v>
      </c>
      <c r="F5" s="23">
        <v>1</v>
      </c>
      <c r="G5" s="23">
        <v>2712.75</v>
      </c>
      <c r="J5" s="24"/>
      <c r="CA5" s="25"/>
    </row>
    <row r="6" spans="1:25" ht="15" outlineLevel="1">
      <c r="A6" s="26"/>
      <c r="B6" s="3" t="s">
        <v>8</v>
      </c>
      <c r="C6" s="27"/>
      <c r="D6" s="28">
        <f>'[1]PSETK_Prov'!E6</f>
        <v>17</v>
      </c>
      <c r="E6" s="29">
        <f>'[1]PSETK_Prov'!G6</f>
        <v>4</v>
      </c>
      <c r="F6" s="30">
        <v>1</v>
      </c>
      <c r="G6" s="30">
        <v>3978</v>
      </c>
      <c r="J6" s="31"/>
      <c r="K6" s="32"/>
      <c r="L6" s="32"/>
      <c r="M6" s="32"/>
      <c r="N6" s="32"/>
      <c r="O6" s="32"/>
      <c r="P6" s="32"/>
      <c r="Q6" s="32"/>
      <c r="R6" s="32"/>
      <c r="S6" s="33"/>
      <c r="T6" s="33"/>
      <c r="U6" s="33"/>
      <c r="V6" s="33"/>
      <c r="W6" s="33"/>
      <c r="X6" s="33"/>
      <c r="Y6" s="33"/>
    </row>
    <row r="7" spans="1:25" ht="15" outlineLevel="1">
      <c r="A7" s="26"/>
      <c r="B7" s="3" t="s">
        <v>9</v>
      </c>
      <c r="C7" s="27"/>
      <c r="D7" s="28">
        <f>'[1]PSETK_Prov'!E7</f>
        <v>11</v>
      </c>
      <c r="E7" s="29">
        <f>'[1]PSETK_Prov'!G7</f>
        <v>4</v>
      </c>
      <c r="F7" s="30">
        <v>1</v>
      </c>
      <c r="G7" s="30">
        <v>2490.6000000000004</v>
      </c>
      <c r="J7" s="32"/>
      <c r="K7" s="32"/>
      <c r="L7" s="32"/>
      <c r="M7" s="32"/>
      <c r="N7" s="32"/>
      <c r="O7" s="32"/>
      <c r="P7" s="32"/>
      <c r="Q7" s="32"/>
      <c r="R7" s="32"/>
      <c r="S7" s="33"/>
      <c r="T7" s="33"/>
      <c r="U7" s="33"/>
      <c r="V7" s="33"/>
      <c r="W7" s="33"/>
      <c r="X7" s="33"/>
      <c r="Y7" s="33"/>
    </row>
    <row r="8" spans="1:36" ht="15" outlineLevel="1">
      <c r="A8" s="26"/>
      <c r="B8" s="3" t="s">
        <v>10</v>
      </c>
      <c r="C8" s="27"/>
      <c r="D8" s="28">
        <f>'[1]PSETK_Prov'!E8</f>
        <v>24</v>
      </c>
      <c r="E8" s="29">
        <f>'[1]PSETK_Prov'!G8</f>
        <v>4</v>
      </c>
      <c r="F8" s="30">
        <v>1</v>
      </c>
      <c r="G8" s="30">
        <v>6397.645215517241</v>
      </c>
      <c r="J8" s="32"/>
      <c r="K8" s="32"/>
      <c r="L8" s="32"/>
      <c r="M8" s="32"/>
      <c r="N8" s="32"/>
      <c r="P8" s="32"/>
      <c r="Q8" s="32"/>
      <c r="R8" s="32"/>
      <c r="S8" s="33"/>
      <c r="T8" s="33"/>
      <c r="V8" s="33"/>
      <c r="W8" s="33"/>
      <c r="X8" s="33"/>
      <c r="Z8" s="34"/>
      <c r="AA8" s="34"/>
      <c r="AB8" s="34"/>
      <c r="AC8" s="34"/>
      <c r="AF8" s="25"/>
      <c r="AG8" s="25"/>
      <c r="AH8" s="25"/>
      <c r="AI8" s="25"/>
      <c r="AJ8" s="25"/>
    </row>
    <row r="9" spans="1:36" ht="15" outlineLevel="1">
      <c r="A9" s="26"/>
      <c r="B9" s="3" t="s">
        <v>11</v>
      </c>
      <c r="C9" s="27"/>
      <c r="D9" s="28">
        <f>'[1]PSETK_Prov'!E9</f>
        <v>7</v>
      </c>
      <c r="E9" s="29">
        <f>'[1]PSETK_Prov'!G9</f>
        <v>1</v>
      </c>
      <c r="F9" s="30">
        <v>1</v>
      </c>
      <c r="G9" s="30">
        <v>2497.144927536232</v>
      </c>
      <c r="J9" s="32"/>
      <c r="K9" s="32"/>
      <c r="L9" s="32"/>
      <c r="M9" s="32"/>
      <c r="N9" s="32"/>
      <c r="P9" s="32"/>
      <c r="Q9" s="32"/>
      <c r="R9" s="32"/>
      <c r="S9" s="33"/>
      <c r="T9" s="33"/>
      <c r="W9" s="33"/>
      <c r="X9" s="33"/>
      <c r="AF9" s="25"/>
      <c r="AG9" s="25"/>
      <c r="AH9" s="25"/>
      <c r="AI9" s="25"/>
      <c r="AJ9" s="25"/>
    </row>
    <row r="10" spans="1:23" ht="15" outlineLevel="1">
      <c r="A10" s="26"/>
      <c r="B10" s="3" t="s">
        <v>12</v>
      </c>
      <c r="C10" s="27"/>
      <c r="D10" s="28"/>
      <c r="E10" s="29"/>
      <c r="F10" s="30">
        <v>0</v>
      </c>
      <c r="G10" s="30">
        <v>0</v>
      </c>
      <c r="J10" s="32"/>
      <c r="L10" s="32"/>
      <c r="M10" s="32"/>
      <c r="N10" s="32"/>
      <c r="P10" s="32"/>
      <c r="Q10" s="32"/>
      <c r="R10" s="32"/>
      <c r="W10" s="33"/>
    </row>
    <row r="11" spans="1:18" ht="15" outlineLevel="1">
      <c r="A11" s="26"/>
      <c r="B11" s="3" t="s">
        <v>13</v>
      </c>
      <c r="C11" s="27"/>
      <c r="D11" s="28">
        <f>'[1]PSETK_Prov'!E11</f>
        <v>17</v>
      </c>
      <c r="E11" s="29">
        <f>'[1]PSETK_Prov'!G11</f>
        <v>4</v>
      </c>
      <c r="F11" s="30">
        <v>1</v>
      </c>
      <c r="G11" s="30">
        <v>4467.166416666667</v>
      </c>
      <c r="M11" s="32"/>
      <c r="P11" s="32"/>
      <c r="Q11" s="32"/>
      <c r="R11" s="32"/>
    </row>
    <row r="12" spans="1:30" ht="15" outlineLevel="1">
      <c r="A12" s="26"/>
      <c r="B12" s="3" t="s">
        <v>14</v>
      </c>
      <c r="C12" s="27"/>
      <c r="D12" s="28"/>
      <c r="E12" s="29"/>
      <c r="F12" s="30">
        <v>0</v>
      </c>
      <c r="G12" s="30">
        <v>0</v>
      </c>
      <c r="I12" s="35"/>
      <c r="M12" s="32"/>
      <c r="P12" s="32"/>
      <c r="Q12" s="32"/>
      <c r="R12" s="32"/>
      <c r="X12" s="36"/>
      <c r="Y12" s="34"/>
      <c r="Z12" s="34"/>
      <c r="AA12" s="34"/>
      <c r="AB12" s="34"/>
      <c r="AC12" s="34"/>
      <c r="AD12" s="34"/>
    </row>
    <row r="13" spans="1:18" ht="15" outlineLevel="1">
      <c r="A13" s="26"/>
      <c r="B13" s="3" t="s">
        <v>15</v>
      </c>
      <c r="C13" s="27"/>
      <c r="D13" s="28">
        <f>'[1]PSETK_Prov'!E13</f>
        <v>40</v>
      </c>
      <c r="E13" s="29">
        <f>'[1]PSETK_Prov'!G13</f>
        <v>6</v>
      </c>
      <c r="F13" s="30">
        <v>1</v>
      </c>
      <c r="G13" s="30">
        <v>4157.1359999999995</v>
      </c>
      <c r="R13" s="32"/>
    </row>
    <row r="14" spans="1:30" ht="15" outlineLevel="1">
      <c r="A14" s="26"/>
      <c r="B14" s="3" t="s">
        <v>16</v>
      </c>
      <c r="C14" s="27"/>
      <c r="D14" s="28">
        <f>'[1]PSETK_Prov'!E14</f>
        <v>23</v>
      </c>
      <c r="E14" s="29">
        <f>'[1]PSETK_Prov'!G14</f>
        <v>8</v>
      </c>
      <c r="F14" s="30">
        <v>1</v>
      </c>
      <c r="G14" s="30">
        <v>2427.2</v>
      </c>
      <c r="R14" s="32"/>
      <c r="X14" s="34"/>
      <c r="Y14" s="34"/>
      <c r="Z14" s="34"/>
      <c r="AA14" s="34"/>
      <c r="AB14" s="34"/>
      <c r="AC14" s="34"/>
      <c r="AD14" s="34"/>
    </row>
    <row r="15" spans="1:30" ht="15" outlineLevel="1">
      <c r="A15" s="26"/>
      <c r="B15" s="3" t="s">
        <v>17</v>
      </c>
      <c r="C15" s="27"/>
      <c r="D15" s="28">
        <f>'[1]PSETK_Prov'!E15</f>
        <v>23</v>
      </c>
      <c r="E15" s="29">
        <f>'[1]PSETK_Prov'!G15</f>
        <v>3</v>
      </c>
      <c r="F15" s="30">
        <v>1</v>
      </c>
      <c r="G15" s="30">
        <v>2921</v>
      </c>
      <c r="X15" s="34"/>
      <c r="Y15" s="34"/>
      <c r="Z15" s="34"/>
      <c r="AA15" s="34"/>
      <c r="AB15" s="34"/>
      <c r="AC15" s="34"/>
      <c r="AD15" s="34"/>
    </row>
    <row r="16" spans="1:30" ht="15" outlineLevel="1">
      <c r="A16" s="26"/>
      <c r="B16" s="3" t="s">
        <v>18</v>
      </c>
      <c r="C16" s="27"/>
      <c r="D16" s="28">
        <f>'[1]PSETK_Prov'!E16</f>
        <v>1</v>
      </c>
      <c r="E16" s="29">
        <f>'[1]PSETK_Prov'!G16</f>
        <v>3</v>
      </c>
      <c r="F16" s="30">
        <v>1</v>
      </c>
      <c r="G16" s="30">
        <v>5278</v>
      </c>
      <c r="X16" s="34"/>
      <c r="Y16" s="34"/>
      <c r="Z16" s="34"/>
      <c r="AA16" s="34"/>
      <c r="AB16" s="34"/>
      <c r="AC16" s="34"/>
      <c r="AD16" s="34"/>
    </row>
    <row r="17" spans="1:30" ht="15" outlineLevel="1">
      <c r="A17" s="37"/>
      <c r="B17" s="3" t="s">
        <v>18</v>
      </c>
      <c r="C17" s="27"/>
      <c r="D17" s="28">
        <f>'[1]PSETK_Prov'!E17</f>
        <v>11</v>
      </c>
      <c r="E17" s="29">
        <f>'[1]PSETK_Prov'!G17</f>
        <v>4</v>
      </c>
      <c r="F17" s="30">
        <v>1</v>
      </c>
      <c r="G17" s="30">
        <v>3435</v>
      </c>
      <c r="X17" s="34"/>
      <c r="Y17" s="34"/>
      <c r="Z17" s="34"/>
      <c r="AA17" s="34"/>
      <c r="AB17" s="34"/>
      <c r="AC17" s="34"/>
      <c r="AD17" s="34"/>
    </row>
    <row r="18" spans="1:30" ht="15" outlineLevel="1">
      <c r="A18" s="26"/>
      <c r="B18" s="3" t="s">
        <v>19</v>
      </c>
      <c r="C18" s="27"/>
      <c r="D18" s="28">
        <f>'[1]PSETK_Prov'!E18</f>
        <v>14</v>
      </c>
      <c r="E18" s="29">
        <f>'[1]PSETK_Prov'!G18</f>
        <v>2</v>
      </c>
      <c r="F18" s="30">
        <v>1</v>
      </c>
      <c r="G18" s="30">
        <v>9204.14</v>
      </c>
      <c r="W18" s="34"/>
      <c r="X18" s="34"/>
      <c r="Y18" s="34"/>
      <c r="Z18" s="34"/>
      <c r="AA18" s="34"/>
      <c r="AB18" s="34"/>
      <c r="AC18" s="34"/>
      <c r="AD18" s="34"/>
    </row>
    <row r="19" spans="1:30" ht="15" outlineLevel="1">
      <c r="A19" s="26"/>
      <c r="B19" s="3" t="s">
        <v>20</v>
      </c>
      <c r="C19" s="27"/>
      <c r="D19" s="28">
        <f>'[1]PSETK_Prov'!E19</f>
        <v>16</v>
      </c>
      <c r="E19" s="29">
        <f>'[1]PSETK_Prov'!G19</f>
        <v>3</v>
      </c>
      <c r="F19" s="30">
        <v>1</v>
      </c>
      <c r="G19" s="30">
        <v>4125.900000000001</v>
      </c>
      <c r="I19" s="34"/>
      <c r="W19" s="34"/>
      <c r="X19" s="34"/>
      <c r="Y19" s="34"/>
      <c r="Z19" s="34"/>
      <c r="AA19" s="34"/>
      <c r="AB19" s="34"/>
      <c r="AC19" s="34"/>
      <c r="AD19" s="34"/>
    </row>
    <row r="20" spans="1:30" ht="15" outlineLevel="1">
      <c r="A20" s="38"/>
      <c r="B20" s="39" t="s">
        <v>21</v>
      </c>
      <c r="C20" s="40"/>
      <c r="D20" s="41">
        <f>'[1]PSETK_Prov'!E20</f>
        <v>6</v>
      </c>
      <c r="E20" s="42">
        <f>'[1]PSETK_Prov'!G20</f>
        <v>0</v>
      </c>
      <c r="F20" s="43">
        <v>1</v>
      </c>
      <c r="G20" s="43">
        <v>1795.2328000000002</v>
      </c>
      <c r="I20" s="34"/>
      <c r="W20" s="34"/>
      <c r="X20" s="34"/>
      <c r="Y20" s="34"/>
      <c r="Z20" s="34"/>
      <c r="AA20" s="34"/>
      <c r="AB20" s="34"/>
      <c r="AC20" s="34"/>
      <c r="AD20" s="34"/>
    </row>
    <row r="21" spans="1:8" ht="15" outlineLevel="1">
      <c r="A21" s="44"/>
      <c r="B21" s="45" t="s">
        <v>22</v>
      </c>
      <c r="C21" s="46"/>
      <c r="D21" s="47">
        <f>SUM(D5:D20)</f>
        <v>217</v>
      </c>
      <c r="E21" s="47">
        <f>SUM(E5:E20)</f>
        <v>50</v>
      </c>
      <c r="F21" s="47">
        <f>SUM(F5:F20)</f>
        <v>14</v>
      </c>
      <c r="G21" s="47">
        <f>SUM(G5:G20)</f>
        <v>55886.915359720144</v>
      </c>
      <c r="H21" s="48"/>
    </row>
    <row r="22" spans="2:32" s="49" customFormat="1" ht="15">
      <c r="B22" s="50"/>
      <c r="C22" s="51"/>
      <c r="D22" s="51"/>
      <c r="E22" s="51"/>
      <c r="F22" s="51"/>
      <c r="G22" s="5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2:7" s="3" customFormat="1" ht="15">
      <c r="B23" s="52"/>
      <c r="C23" s="53"/>
      <c r="D23" s="53"/>
      <c r="E23" s="53"/>
      <c r="F23" s="53"/>
      <c r="G23" s="53"/>
    </row>
    <row r="24" spans="2:7" s="3" customFormat="1" ht="15">
      <c r="B24" s="52"/>
      <c r="C24" s="53"/>
      <c r="D24" s="53"/>
      <c r="E24" s="53"/>
      <c r="F24" s="53"/>
      <c r="G24" s="53"/>
    </row>
    <row r="25" spans="2:7" s="3" customFormat="1" ht="15">
      <c r="B25" s="52"/>
      <c r="C25" s="53"/>
      <c r="D25" s="53"/>
      <c r="E25" s="53"/>
      <c r="F25" s="53"/>
      <c r="G25" s="52"/>
    </row>
    <row r="26" spans="3:6" s="3" customFormat="1" ht="15">
      <c r="C26" s="54"/>
      <c r="D26" s="54"/>
      <c r="E26" s="54"/>
      <c r="F26" s="54"/>
    </row>
    <row r="27" s="3" customFormat="1" ht="15">
      <c r="F27" s="54"/>
    </row>
    <row r="28" s="3" customFormat="1" ht="15">
      <c r="F28" s="54"/>
    </row>
    <row r="29" s="3" customFormat="1" ht="15">
      <c r="F29" s="54"/>
    </row>
    <row r="30" s="3" customFormat="1" ht="15">
      <c r="F30" s="54"/>
    </row>
    <row r="31" s="3" customFormat="1" ht="15">
      <c r="F31" s="54"/>
    </row>
    <row r="32" s="3" customFormat="1" ht="15">
      <c r="F32" s="54"/>
    </row>
    <row r="33" s="3" customFormat="1" ht="15">
      <c r="F33" s="54"/>
    </row>
    <row r="34" s="3" customFormat="1" ht="15">
      <c r="F34" s="54"/>
    </row>
    <row r="35" s="3" customFormat="1" ht="15">
      <c r="F35" s="54"/>
    </row>
    <row r="36" s="3" customFormat="1" ht="15">
      <c r="F36" s="54"/>
    </row>
    <row r="37" s="3" customFormat="1" ht="15">
      <c r="F37" s="54"/>
    </row>
    <row r="38" s="3" customFormat="1" ht="15">
      <c r="F38" s="54"/>
    </row>
    <row r="39" s="3" customFormat="1" ht="15">
      <c r="F39" s="54"/>
    </row>
    <row r="40" s="3" customFormat="1" ht="15">
      <c r="F40" s="54"/>
    </row>
    <row r="41" s="3" customFormat="1" ht="15">
      <c r="F41" s="54"/>
    </row>
    <row r="42" spans="2:7" s="3" customFormat="1" ht="15">
      <c r="B42" s="52"/>
      <c r="F42" s="54"/>
      <c r="G42" s="54"/>
    </row>
    <row r="43" s="3" customFormat="1" ht="15"/>
    <row r="44" s="3" customFormat="1" ht="15"/>
    <row r="45" spans="18:21" s="3" customFormat="1" ht="15">
      <c r="R45" s="55"/>
      <c r="S45" s="55"/>
      <c r="T45" s="55"/>
      <c r="U45" s="55"/>
    </row>
    <row r="46" spans="3:56" s="3" customFormat="1" ht="57.75" customHeight="1">
      <c r="C46" s="56"/>
      <c r="D46" s="56"/>
      <c r="E46" s="56"/>
      <c r="F46" s="56"/>
      <c r="G46" s="56"/>
      <c r="H46" s="56"/>
      <c r="I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7"/>
      <c r="BD46" s="57"/>
    </row>
    <row r="47" s="3" customFormat="1" ht="15"/>
    <row r="48" spans="2:56" s="3" customFormat="1" ht="15">
      <c r="B48" s="58"/>
      <c r="C48" s="27"/>
      <c r="D48" s="27"/>
      <c r="E48" s="27"/>
      <c r="F48" s="27"/>
      <c r="G48" s="27"/>
      <c r="H48" s="27"/>
      <c r="I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54"/>
      <c r="BD48" s="27"/>
    </row>
    <row r="49" spans="3:56" s="3" customFormat="1" ht="15">
      <c r="C49" s="27"/>
      <c r="D49" s="27"/>
      <c r="E49" s="27"/>
      <c r="F49" s="27"/>
      <c r="G49" s="27"/>
      <c r="H49" s="27"/>
      <c r="I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54"/>
      <c r="BD49" s="27"/>
    </row>
    <row r="50" spans="3:56" s="3" customFormat="1" ht="15">
      <c r="C50" s="27"/>
      <c r="D50" s="27"/>
      <c r="E50" s="27"/>
      <c r="F50" s="27"/>
      <c r="G50" s="27"/>
      <c r="H50" s="27"/>
      <c r="I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54"/>
      <c r="BD50" s="27"/>
    </row>
    <row r="51" spans="2:56" s="3" customFormat="1" ht="15">
      <c r="B51" s="58"/>
      <c r="C51" s="27"/>
      <c r="D51" s="27"/>
      <c r="E51" s="27"/>
      <c r="F51" s="27"/>
      <c r="G51" s="27"/>
      <c r="H51" s="27"/>
      <c r="I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54"/>
      <c r="BD51" s="27"/>
    </row>
    <row r="52" spans="3:56" s="3" customFormat="1" ht="15">
      <c r="C52" s="27"/>
      <c r="D52" s="27"/>
      <c r="E52" s="27"/>
      <c r="F52" s="27"/>
      <c r="G52" s="27"/>
      <c r="H52" s="27"/>
      <c r="I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54"/>
      <c r="BD52" s="27"/>
    </row>
    <row r="53" spans="3:56" s="3" customFormat="1" ht="15">
      <c r="C53" s="27"/>
      <c r="D53" s="27"/>
      <c r="E53" s="27"/>
      <c r="F53" s="27"/>
      <c r="G53" s="27"/>
      <c r="H53" s="27"/>
      <c r="I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54"/>
      <c r="BD53" s="27"/>
    </row>
    <row r="54" spans="2:56" s="3" customFormat="1" ht="15">
      <c r="B54" s="58"/>
      <c r="C54" s="27"/>
      <c r="D54" s="27"/>
      <c r="E54" s="27"/>
      <c r="F54" s="27"/>
      <c r="G54" s="27"/>
      <c r="H54" s="27"/>
      <c r="I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54"/>
      <c r="BD54" s="27"/>
    </row>
    <row r="55" spans="3:56" s="3" customFormat="1" ht="15">
      <c r="C55" s="27"/>
      <c r="D55" s="27"/>
      <c r="E55" s="27"/>
      <c r="F55" s="27"/>
      <c r="G55" s="27"/>
      <c r="H55" s="27"/>
      <c r="I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54"/>
      <c r="BD55" s="27"/>
    </row>
    <row r="56" spans="3:56" s="3" customFormat="1" ht="15">
      <c r="C56" s="27"/>
      <c r="D56" s="27"/>
      <c r="E56" s="27"/>
      <c r="F56" s="27"/>
      <c r="G56" s="27"/>
      <c r="H56" s="27"/>
      <c r="I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54"/>
      <c r="BD56" s="27"/>
    </row>
    <row r="57" spans="2:55" s="3" customFormat="1" ht="18" customHeight="1">
      <c r="B57" s="58"/>
      <c r="C57" s="54"/>
      <c r="D57" s="54"/>
      <c r="E57" s="54"/>
      <c r="F57" s="54"/>
      <c r="G57" s="54"/>
      <c r="H57" s="54"/>
      <c r="I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</row>
    <row r="58" spans="3:55" s="3" customFormat="1" ht="18" customHeight="1">
      <c r="C58" s="54"/>
      <c r="D58" s="54"/>
      <c r="E58" s="54"/>
      <c r="F58" s="54"/>
      <c r="G58" s="54"/>
      <c r="H58" s="54"/>
      <c r="I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</row>
    <row r="59" spans="3:55" s="3" customFormat="1" ht="18" customHeight="1">
      <c r="C59" s="54"/>
      <c r="D59" s="54"/>
      <c r="E59" s="54"/>
      <c r="F59" s="54"/>
      <c r="G59" s="54"/>
      <c r="H59" s="54"/>
      <c r="I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</row>
    <row r="60" spans="3:55" s="3" customFormat="1" ht="18" customHeight="1">
      <c r="C60" s="54"/>
      <c r="D60" s="54"/>
      <c r="E60" s="54"/>
      <c r="F60" s="54"/>
      <c r="G60" s="54"/>
      <c r="H60" s="54"/>
      <c r="I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</row>
    <row r="61" spans="3:55" s="3" customFormat="1" ht="18" customHeight="1">
      <c r="C61" s="54"/>
      <c r="D61" s="54"/>
      <c r="E61" s="54"/>
      <c r="F61" s="54"/>
      <c r="G61" s="54"/>
      <c r="H61" s="54"/>
      <c r="I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</row>
    <row r="62" spans="3:55" s="3" customFormat="1" ht="18" customHeight="1">
      <c r="C62" s="54"/>
      <c r="D62" s="54"/>
      <c r="E62" s="54"/>
      <c r="F62" s="54"/>
      <c r="G62" s="54"/>
      <c r="H62" s="54"/>
      <c r="I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</row>
    <row r="63" spans="3:55" s="3" customFormat="1" ht="18" customHeight="1">
      <c r="C63" s="54"/>
      <c r="D63" s="54"/>
      <c r="E63" s="54"/>
      <c r="F63" s="54"/>
      <c r="G63" s="54"/>
      <c r="H63" s="54"/>
      <c r="I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</row>
    <row r="64" spans="3:55" s="3" customFormat="1" ht="18" customHeight="1">
      <c r="C64" s="54"/>
      <c r="D64" s="54"/>
      <c r="E64" s="54"/>
      <c r="F64" s="54"/>
      <c r="G64" s="54"/>
      <c r="H64" s="54"/>
      <c r="I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</row>
    <row r="65" spans="3:55" s="3" customFormat="1" ht="18" customHeight="1">
      <c r="C65" s="54"/>
      <c r="D65" s="54"/>
      <c r="E65" s="54"/>
      <c r="F65" s="54"/>
      <c r="G65" s="54"/>
      <c r="H65" s="54"/>
      <c r="I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</row>
    <row r="66" spans="3:55" s="3" customFormat="1" ht="18" customHeight="1">
      <c r="C66" s="54"/>
      <c r="D66" s="54"/>
      <c r="E66" s="54"/>
      <c r="F66" s="54"/>
      <c r="G66" s="54"/>
      <c r="H66" s="54"/>
      <c r="I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</row>
    <row r="67" spans="3:55" s="3" customFormat="1" ht="18" customHeight="1">
      <c r="C67" s="54"/>
      <c r="D67" s="54"/>
      <c r="E67" s="54"/>
      <c r="F67" s="54"/>
      <c r="G67" s="54"/>
      <c r="H67" s="54"/>
      <c r="I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</row>
    <row r="68" spans="3:55" s="3" customFormat="1" ht="18" customHeight="1">
      <c r="C68" s="54"/>
      <c r="D68" s="54"/>
      <c r="E68" s="54"/>
      <c r="F68" s="54"/>
      <c r="G68" s="54"/>
      <c r="H68" s="54"/>
      <c r="I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</row>
    <row r="69" spans="3:55" s="3" customFormat="1" ht="18" customHeight="1">
      <c r="C69" s="54"/>
      <c r="D69" s="54"/>
      <c r="E69" s="54"/>
      <c r="F69" s="54"/>
      <c r="G69" s="54"/>
      <c r="H69" s="54"/>
      <c r="I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</row>
    <row r="70" spans="3:55" s="49" customFormat="1" ht="18" customHeight="1">
      <c r="C70" s="59"/>
      <c r="D70" s="59"/>
      <c r="E70" s="59"/>
      <c r="F70" s="59"/>
      <c r="G70" s="59"/>
      <c r="H70" s="59"/>
      <c r="I70" s="54"/>
      <c r="J70" s="3"/>
      <c r="K70" s="3"/>
      <c r="L70" s="3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</row>
    <row r="71" spans="3:55" s="49" customFormat="1" ht="18" customHeight="1">
      <c r="C71" s="59"/>
      <c r="D71" s="59"/>
      <c r="E71" s="59"/>
      <c r="F71" s="59"/>
      <c r="G71" s="59"/>
      <c r="H71" s="59"/>
      <c r="I71" s="54"/>
      <c r="J71" s="3"/>
      <c r="K71" s="3"/>
      <c r="L71" s="3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</row>
    <row r="72" spans="3:55" s="61" customFormat="1" ht="18" customHeight="1">
      <c r="C72" s="60"/>
      <c r="D72" s="60"/>
      <c r="E72" s="60"/>
      <c r="F72" s="60"/>
      <c r="G72" s="60"/>
      <c r="H72" s="60"/>
      <c r="I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</row>
    <row r="73" spans="3:54" s="61" customFormat="1" ht="15">
      <c r="C73" s="60"/>
      <c r="D73" s="60"/>
      <c r="E73" s="60"/>
      <c r="F73" s="60"/>
      <c r="G73" s="60"/>
      <c r="H73" s="60"/>
      <c r="I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</row>
    <row r="74" spans="15:21" s="61" customFormat="1" ht="15">
      <c r="O74" s="62"/>
      <c r="P74" s="62"/>
      <c r="Q74" s="62"/>
      <c r="R74" s="62"/>
      <c r="S74" s="62"/>
      <c r="T74" s="62"/>
      <c r="U74" s="62"/>
    </row>
    <row r="75" s="61" customFormat="1" ht="29.25" customHeight="1"/>
    <row r="76" s="61" customFormat="1" ht="15"/>
    <row r="77" s="61" customFormat="1" ht="15"/>
    <row r="78" s="61" customFormat="1" ht="15"/>
    <row r="79" s="61" customFormat="1" ht="15"/>
    <row r="80" s="61" customFormat="1" ht="15"/>
    <row r="86" spans="2:32" s="64" customFormat="1" ht="15">
      <c r="B86" s="6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9:32" s="64" customFormat="1" ht="3" customHeight="1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9:32" s="64" customFormat="1" ht="15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9:32" s="64" customFormat="1" ht="15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9:32" s="64" customFormat="1" ht="15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9:32" s="64" customFormat="1" ht="15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</sheetData>
  <sheetProtection/>
  <mergeCells count="5">
    <mergeCell ref="B2:B3"/>
    <mergeCell ref="D2:E2"/>
    <mergeCell ref="F2:F3"/>
    <mergeCell ref="G2:G3"/>
    <mergeCell ref="O74:U74"/>
  </mergeCells>
  <printOptions horizontalCentered="1"/>
  <pageMargins left="0.25" right="0.25" top="0.34" bottom="0.37" header="0.3" footer="0.3"/>
  <pageSetup fitToHeight="0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2018-11-13T17:35:33Z</dcterms:created>
  <dcterms:modified xsi:type="dcterms:W3CDTF">2018-11-13T17:36:08Z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